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9 január\D meghajtó\szines csigák\Vakráma\"/>
    </mc:Choice>
  </mc:AlternateContent>
  <xr:revisionPtr revIDLastSave="0" documentId="13_ncr:1_{DC1CCD81-E5A5-4989-A4D6-76B63AFC769D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Munk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0" i="1" l="1" a="1"/>
  <c r="G20" i="1" s="1"/>
  <c r="G7" i="1"/>
  <c r="G8" i="1"/>
  <c r="G9" i="1"/>
  <c r="G10" i="1"/>
  <c r="G11" i="1"/>
  <c r="G12" i="1"/>
  <c r="G13" i="1"/>
  <c r="G14" i="1"/>
  <c r="G15" i="1"/>
  <c r="G16" i="1"/>
  <c r="G17" i="1"/>
  <c r="G18" i="1"/>
  <c r="E19" i="1" l="1"/>
  <c r="G6" i="1"/>
  <c r="G21" i="1"/>
  <c r="G25" i="1" s="1"/>
  <c r="D19" i="1"/>
  <c r="G28" i="1" l="1"/>
  <c r="G26" i="1"/>
  <c r="G27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<sst xmlns="http://schemas.openxmlformats.org/spreadsheetml/2006/main" count="14" uniqueCount="14">
  <si>
    <t>Folyóméter</t>
  </si>
  <si>
    <t>hossz/cm</t>
  </si>
  <si>
    <t>Alapár</t>
  </si>
  <si>
    <t>Összes folyóméter</t>
  </si>
  <si>
    <t>Összesen /darab</t>
  </si>
  <si>
    <t>Összesen nettó</t>
  </si>
  <si>
    <t>Mennyiségi kedvezmény</t>
  </si>
  <si>
    <t>Vakráma léc</t>
  </si>
  <si>
    <t>köteg/20 db</t>
  </si>
  <si>
    <t>db</t>
  </si>
  <si>
    <t xml:space="preserve">7% 200 folyómétertől </t>
  </si>
  <si>
    <t>11% 500 folyómétertől</t>
  </si>
  <si>
    <t>15% 1000 folyómétertől</t>
  </si>
  <si>
    <t>Standard30                                         vakkeret léc rendelési táblázat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</si>
</sst>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Ft&quot;;[Red]\-#,##0\ &quot;Ft&quot;"/>
  </numFmts>
  <fonts count="6" x14ac:knownFonts="1"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6" fontId="0" fillId="2" borderId="0" xfId="0" applyNumberFormat="1" applyFill="1" applyAlignment="1">
      <alignment horizontal="center" vertical="center"/>
    </xf>
    <xf numFmtId="0" fontId="0" fillId="5" borderId="0" xfId="0" applyFill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9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6" fontId="0" fillId="2" borderId="9" xfId="0" applyNumberFormat="1" applyFill="1" applyBorder="1" applyAlignment="1">
      <alignment horizontal="center" vertical="center"/>
    </xf>
    <xf numFmtId="6" fontId="0" fillId="2" borderId="27" xfId="0" applyNumberFormat="1" applyFill="1" applyBorder="1" applyAlignment="1">
      <alignment horizontal="center" vertical="center"/>
    </xf>
    <xf numFmtId="6" fontId="0" fillId="3" borderId="9" xfId="0" applyNumberFormat="1" applyFill="1" applyBorder="1" applyAlignment="1">
      <alignment horizontal="center" vertical="center"/>
    </xf>
    <xf numFmtId="6" fontId="4" fillId="3" borderId="7" xfId="0" applyNumberFormat="1" applyFont="1" applyFill="1" applyBorder="1" applyAlignment="1">
      <alignment horizontal="center" vertical="center"/>
    </xf>
    <xf numFmtId="6" fontId="0" fillId="3" borderId="11" xfId="0" applyNumberFormat="1" applyFill="1" applyBorder="1" applyAlignment="1">
      <alignment horizontal="center" vertical="center"/>
    </xf>
    <xf numFmtId="6" fontId="4" fillId="3" borderId="8" xfId="0" applyNumberFormat="1" applyFont="1" applyFill="1" applyBorder="1" applyAlignment="1">
      <alignment horizontal="center" vertical="center"/>
    </xf>
    <xf numFmtId="6" fontId="4" fillId="2" borderId="7" xfId="0" applyNumberFormat="1" applyFont="1" applyFill="1" applyBorder="1" applyAlignment="1">
      <alignment horizontal="center" vertical="center"/>
    </xf>
    <xf numFmtId="6" fontId="0" fillId="2" borderId="25" xfId="0" applyNumberFormat="1" applyFill="1" applyBorder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0" fillId="4" borderId="37" xfId="0" applyFill="1" applyBorder="1" applyAlignment="1">
      <alignment horizontal="center" vertical="center" wrapText="1"/>
    </xf>
    <xf numFmtId="0" fontId="0" fillId="4" borderId="38" xfId="0" applyFill="1" applyBorder="1" applyAlignment="1">
      <alignment horizontal="center" vertical="center" wrapText="1"/>
    </xf>
    <xf numFmtId="0" fontId="0" fillId="2" borderId="39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 wrapText="1"/>
    </xf>
    <xf numFmtId="0" fontId="0" fillId="4" borderId="23" xfId="0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 wrapText="1"/>
    </xf>
    <xf numFmtId="0" fontId="0" fillId="4" borderId="29" xfId="0" applyFill="1" applyBorder="1" applyAlignment="1">
      <alignment horizontal="center" vertical="center" wrapText="1"/>
    </xf>
    <xf numFmtId="0" fontId="0" fillId="4" borderId="30" xfId="0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0" fillId="4" borderId="36" xfId="0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8"/>
  <sheetViews>
    <sheetView tabSelected="1" workbookViewId="0">
      <selection activeCell="D6" sqref="D6"/>
    </sheetView>
  </sheetViews>
  <sheetFormatPr defaultRowHeight="15" x14ac:dyDescent="0.25"/>
  <cols>
    <col min="1" max="1" width="0.85546875" customWidth="1"/>
    <col min="2" max="2" width="10.28515625" customWidth="1"/>
    <col min="3" max="3" width="0.85546875" customWidth="1"/>
    <col min="4" max="4" width="11.85546875" customWidth="1"/>
    <col min="5" max="5" width="11.7109375" customWidth="1"/>
    <col min="6" max="6" width="0.85546875" customWidth="1"/>
    <col min="7" max="7" width="15.140625" customWidth="1"/>
    <col min="8" max="8" width="8.85546875" customWidth="1"/>
  </cols>
  <sheetData>
    <row r="1" spans="2:7" ht="3.95" customHeight="1" thickBot="1" x14ac:dyDescent="0.3"/>
    <row r="2" spans="2:7" ht="69.75" customHeight="1" thickBot="1" x14ac:dyDescent="0.3">
      <c r="B2" s="61" t="s">
        <v>13</v>
      </c>
      <c r="C2" s="62"/>
      <c r="D2" s="63"/>
      <c r="E2" s="64"/>
      <c r="F2" s="64"/>
      <c r="G2" s="65"/>
    </row>
    <row r="3" spans="2:7" ht="3.95" customHeight="1" thickBot="1" x14ac:dyDescent="0.3">
      <c r="B3" s="66"/>
      <c r="C3" s="67"/>
      <c r="D3" s="67"/>
      <c r="E3" s="67"/>
      <c r="F3" s="67"/>
      <c r="G3" s="67"/>
    </row>
    <row r="4" spans="2:7" ht="17.25" customHeight="1" x14ac:dyDescent="0.25">
      <c r="B4" s="40" t="s">
        <v>1</v>
      </c>
      <c r="C4" s="9"/>
      <c r="D4" s="38" t="s">
        <v>7</v>
      </c>
      <c r="E4" s="39"/>
      <c r="F4" s="9"/>
      <c r="G4" s="40" t="s">
        <v>0</v>
      </c>
    </row>
    <row r="5" spans="2:7" ht="17.25" customHeight="1" thickBot="1" x14ac:dyDescent="0.3">
      <c r="B5" s="41"/>
      <c r="C5" s="9"/>
      <c r="D5" s="34" t="s">
        <v>9</v>
      </c>
      <c r="E5" s="35" t="s">
        <v>8</v>
      </c>
      <c r="F5" s="9"/>
      <c r="G5" s="68"/>
    </row>
    <row r="6" spans="2:7" x14ac:dyDescent="0.25">
      <c r="B6" s="15">
        <v>20</v>
      </c>
      <c r="C6" s="7"/>
      <c r="D6" s="36"/>
      <c r="E6" s="37"/>
      <c r="F6" s="1"/>
      <c r="G6" s="22">
        <f t="shared" ref="G6:G18" si="0">SUM(D6*B6*0.01)+(E6*B6*0.01*20)</f>
        <v>0</v>
      </c>
    </row>
    <row r="7" spans="2:7" x14ac:dyDescent="0.25">
      <c r="B7" s="13">
        <v>25</v>
      </c>
      <c r="C7" s="7"/>
      <c r="D7" s="4"/>
      <c r="E7" s="14"/>
      <c r="F7" s="1"/>
      <c r="G7" s="22">
        <f t="shared" si="0"/>
        <v>0</v>
      </c>
    </row>
    <row r="8" spans="2:7" x14ac:dyDescent="0.25">
      <c r="B8" s="11">
        <v>30</v>
      </c>
      <c r="C8" s="7"/>
      <c r="D8" s="21"/>
      <c r="E8" s="20"/>
      <c r="F8" s="1"/>
      <c r="G8" s="22">
        <f t="shared" si="0"/>
        <v>0</v>
      </c>
    </row>
    <row r="9" spans="2:7" x14ac:dyDescent="0.25">
      <c r="B9" s="13">
        <v>35</v>
      </c>
      <c r="C9" s="7"/>
      <c r="D9" s="4"/>
      <c r="E9" s="14"/>
      <c r="F9" s="1"/>
      <c r="G9" s="22">
        <f t="shared" si="0"/>
        <v>0</v>
      </c>
    </row>
    <row r="10" spans="2:7" x14ac:dyDescent="0.25">
      <c r="B10" s="11">
        <v>40</v>
      </c>
      <c r="C10" s="7"/>
      <c r="D10" s="21"/>
      <c r="E10" s="20"/>
      <c r="F10" s="1"/>
      <c r="G10" s="22">
        <f t="shared" si="0"/>
        <v>0</v>
      </c>
    </row>
    <row r="11" spans="2:7" x14ac:dyDescent="0.25">
      <c r="B11" s="13">
        <v>45</v>
      </c>
      <c r="C11" s="7"/>
      <c r="D11" s="4"/>
      <c r="E11" s="14"/>
      <c r="F11" s="1"/>
      <c r="G11" s="22">
        <f t="shared" si="0"/>
        <v>0</v>
      </c>
    </row>
    <row r="12" spans="2:7" x14ac:dyDescent="0.25">
      <c r="B12" s="11">
        <v>50</v>
      </c>
      <c r="C12" s="7"/>
      <c r="D12" s="21"/>
      <c r="E12" s="20"/>
      <c r="F12" s="7"/>
      <c r="G12" s="22">
        <f t="shared" si="0"/>
        <v>0</v>
      </c>
    </row>
    <row r="13" spans="2:7" x14ac:dyDescent="0.25">
      <c r="B13" s="13">
        <v>55</v>
      </c>
      <c r="C13" s="7"/>
      <c r="D13" s="4"/>
      <c r="E13" s="14"/>
      <c r="F13" s="1"/>
      <c r="G13" s="22">
        <f t="shared" si="0"/>
        <v>0</v>
      </c>
    </row>
    <row r="14" spans="2:7" x14ac:dyDescent="0.25">
      <c r="B14" s="11">
        <v>60</v>
      </c>
      <c r="C14" s="7"/>
      <c r="D14" s="16"/>
      <c r="E14" s="5"/>
      <c r="F14" s="1"/>
      <c r="G14" s="22">
        <f t="shared" si="0"/>
        <v>0</v>
      </c>
    </row>
    <row r="15" spans="2:7" x14ac:dyDescent="0.25">
      <c r="B15" s="13">
        <v>65</v>
      </c>
      <c r="C15" s="7"/>
      <c r="D15" s="4"/>
      <c r="E15" s="14"/>
      <c r="F15" s="1"/>
      <c r="G15" s="22">
        <f t="shared" si="0"/>
        <v>0</v>
      </c>
    </row>
    <row r="16" spans="2:7" x14ac:dyDescent="0.25">
      <c r="B16" s="11">
        <v>70</v>
      </c>
      <c r="C16" s="7"/>
      <c r="D16" s="16"/>
      <c r="E16" s="5"/>
      <c r="F16" s="1"/>
      <c r="G16" s="22">
        <f t="shared" si="0"/>
        <v>0</v>
      </c>
    </row>
    <row r="17" spans="2:7" x14ac:dyDescent="0.25">
      <c r="B17" s="13">
        <v>75</v>
      </c>
      <c r="C17" s="7"/>
      <c r="D17" s="4"/>
      <c r="E17" s="14"/>
      <c r="F17" s="1"/>
      <c r="G17" s="22">
        <f t="shared" si="0"/>
        <v>0</v>
      </c>
    </row>
    <row r="18" spans="2:7" ht="15.75" thickBot="1" x14ac:dyDescent="0.3">
      <c r="B18" s="12">
        <v>80</v>
      </c>
      <c r="C18" s="7"/>
      <c r="D18" s="17"/>
      <c r="E18" s="6"/>
      <c r="F18" s="1"/>
      <c r="G18" s="22">
        <f t="shared" si="0"/>
        <v>0</v>
      </c>
    </row>
    <row r="19" spans="2:7" ht="15.75" hidden="1" thickBot="1" x14ac:dyDescent="0.3">
      <c r="B19" s="2"/>
      <c r="C19" s="1"/>
      <c r="D19" s="3">
        <f>SUM(D6:D18)</f>
        <v>0</v>
      </c>
      <c r="E19" s="1">
        <f>SUM(E6:E18)*20</f>
        <v>0</v>
      </c>
      <c r="F19" s="1"/>
      <c r="G19" s="23"/>
    </row>
    <row r="20" spans="2:7" ht="27.75" customHeight="1" x14ac:dyDescent="0.25">
      <c r="B20" s="33"/>
      <c r="C20" s="33"/>
      <c r="D20" s="33"/>
      <c r="E20" s="18" t="s">
        <v>4</v>
      </c>
      <c r="F20" s="33"/>
      <c r="G20" s="24" cm="1">
        <f t="array" ref="G20">SUM(D6:D18+E6:E18*20)</f>
        <v>0</v>
      </c>
    </row>
    <row r="21" spans="2:7" ht="15" customHeight="1" x14ac:dyDescent="0.25">
      <c r="B21" s="33"/>
      <c r="C21" s="33"/>
      <c r="D21" s="33"/>
      <c r="E21" s="57" t="s">
        <v>3</v>
      </c>
      <c r="F21" s="33"/>
      <c r="G21" s="59">
        <f>SUM(G6:G18)</f>
        <v>0</v>
      </c>
    </row>
    <row r="22" spans="2:7" ht="15.75" thickBot="1" x14ac:dyDescent="0.3">
      <c r="B22" s="33"/>
      <c r="C22" s="33"/>
      <c r="D22" s="33"/>
      <c r="E22" s="58"/>
      <c r="F22" s="33"/>
      <c r="G22" s="60"/>
    </row>
    <row r="23" spans="2:7" ht="3.95" customHeight="1" thickBot="1" x14ac:dyDescent="0.3">
      <c r="B23" s="19"/>
      <c r="C23" s="19"/>
      <c r="D23" s="19"/>
      <c r="E23" s="19"/>
      <c r="F23" s="19"/>
      <c r="G23" s="19"/>
    </row>
    <row r="24" spans="2:7" ht="30.75" customHeight="1" thickBot="1" x14ac:dyDescent="0.3">
      <c r="B24" s="54" t="s">
        <v>6</v>
      </c>
      <c r="C24" s="55"/>
      <c r="D24" s="55"/>
      <c r="E24" s="56"/>
      <c r="F24" s="33"/>
      <c r="G24" s="10" t="s">
        <v>5</v>
      </c>
    </row>
    <row r="25" spans="2:7" ht="15" customHeight="1" x14ac:dyDescent="0.25">
      <c r="B25" s="51" t="s">
        <v>2</v>
      </c>
      <c r="C25" s="52"/>
      <c r="D25" s="53"/>
      <c r="E25" s="26">
        <v>630</v>
      </c>
      <c r="F25" s="8"/>
      <c r="G25" s="31">
        <f>SUM(E25*G21)</f>
        <v>0</v>
      </c>
    </row>
    <row r="26" spans="2:7" x14ac:dyDescent="0.25">
      <c r="B26" s="42" t="s">
        <v>10</v>
      </c>
      <c r="C26" s="43"/>
      <c r="D26" s="44"/>
      <c r="E26" s="27">
        <v>585</v>
      </c>
      <c r="F26" s="8"/>
      <c r="G26" s="28">
        <f>SUM(E26*G21)</f>
        <v>0</v>
      </c>
    </row>
    <row r="27" spans="2:7" ht="15" customHeight="1" x14ac:dyDescent="0.25">
      <c r="B27" s="45" t="s">
        <v>11</v>
      </c>
      <c r="C27" s="46"/>
      <c r="D27" s="47"/>
      <c r="E27" s="25">
        <v>560</v>
      </c>
      <c r="F27" s="8"/>
      <c r="G27" s="31">
        <f>SUM(E27*G21)</f>
        <v>0</v>
      </c>
    </row>
    <row r="28" spans="2:7" ht="15.75" customHeight="1" thickBot="1" x14ac:dyDescent="0.3">
      <c r="B28" s="48" t="s">
        <v>12</v>
      </c>
      <c r="C28" s="49"/>
      <c r="D28" s="50"/>
      <c r="E28" s="29">
        <v>535</v>
      </c>
      <c r="F28" s="32"/>
      <c r="G28" s="30">
        <f>SUM(E28*G21)</f>
        <v>0</v>
      </c>
    </row>
  </sheetData>
  <mergeCells count="12">
    <mergeCell ref="G21:G22"/>
    <mergeCell ref="B2:G2"/>
    <mergeCell ref="B3:G3"/>
    <mergeCell ref="G4:G5"/>
    <mergeCell ref="D4:E4"/>
    <mergeCell ref="B4:B5"/>
    <mergeCell ref="B26:D26"/>
    <mergeCell ref="B27:D27"/>
    <mergeCell ref="B28:D28"/>
    <mergeCell ref="B25:D25"/>
    <mergeCell ref="B24:E24"/>
    <mergeCell ref="E21:E22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Viktor Friedl-Kiss</cp:lastModifiedBy>
  <cp:lastPrinted>2018-12-08T11:57:49Z</cp:lastPrinted>
  <dcterms:created xsi:type="dcterms:W3CDTF">2018-12-07T10:48:30Z</dcterms:created>
  <dcterms:modified xsi:type="dcterms:W3CDTF">2023-09-08T08:22:26Z</dcterms:modified>
</cp:coreProperties>
</file>